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K15" i="1"/>
  <c r="K16" i="1"/>
  <c r="I11" i="1"/>
  <c r="K11" i="1" s="1"/>
  <c r="I7" i="1"/>
  <c r="K7" i="1" s="1"/>
  <c r="I8" i="1"/>
  <c r="K8" i="1" s="1"/>
  <c r="I9" i="1"/>
  <c r="K9" i="1" s="1"/>
  <c r="I6" i="1"/>
  <c r="K6" i="1" s="1"/>
</calcChain>
</file>

<file path=xl/sharedStrings.xml><?xml version="1.0" encoding="utf-8"?>
<sst xmlns="http://schemas.openxmlformats.org/spreadsheetml/2006/main" count="53" uniqueCount="43">
  <si>
    <t>Brand</t>
  </si>
  <si>
    <t>Product</t>
  </si>
  <si>
    <t xml:space="preserve">CODE EAN </t>
  </si>
  <si>
    <t xml:space="preserve">Conditionnement </t>
  </si>
  <si>
    <t>CODE EAN Carton</t>
  </si>
  <si>
    <t>NBR CASES</t>
  </si>
  <si>
    <t>BBD  months</t>
  </si>
  <si>
    <t>HS CODE</t>
  </si>
  <si>
    <t>PER  PALET</t>
  </si>
  <si>
    <t>MARS®</t>
  </si>
  <si>
    <t xml:space="preserve">MARS MINIATURES 150g (English)                                                      </t>
  </si>
  <si>
    <t xml:space="preserve">24 sachets </t>
  </si>
  <si>
    <t>TWIX®</t>
  </si>
  <si>
    <t xml:space="preserve">TWIX MINIATURES 150g (English)                                                 </t>
  </si>
  <si>
    <t>BOUNTY®</t>
  </si>
  <si>
    <t xml:space="preserve">BOUNTY MINIATURES 150g   ( English)                                               </t>
  </si>
  <si>
    <t>SNICKERS®</t>
  </si>
  <si>
    <t xml:space="preserve">SNICKERS MINIATURES 150g   (English)                                               </t>
  </si>
  <si>
    <t>MIXED</t>
  </si>
  <si>
    <t>MIXED MINIS  400g ( French )</t>
  </si>
  <si>
    <t xml:space="preserve">12 sachets </t>
  </si>
  <si>
    <t>M&amp;M'S®</t>
  </si>
  <si>
    <t xml:space="preserve">M&amp;M's Peanuts 45g (French, English)      </t>
  </si>
  <si>
    <t xml:space="preserve">M&amp;M's Peanuts 100g (French, English)       </t>
  </si>
  <si>
    <t xml:space="preserve">16 sachets </t>
  </si>
  <si>
    <t xml:space="preserve">M&amp;M's CHOCO 45g  (French)                               </t>
  </si>
  <si>
    <t xml:space="preserve">M&amp;M's CRISPY 36g (Français)                                               </t>
  </si>
  <si>
    <t>MALTESERS®</t>
  </si>
  <si>
    <t xml:space="preserve">MALTESERS 37g (Français , Anglais)                          </t>
  </si>
  <si>
    <t xml:space="preserve">40 sachets </t>
  </si>
  <si>
    <t xml:space="preserve">MALTESERS 175g (Français, Anglais)                                </t>
  </si>
  <si>
    <t>20 pochons</t>
  </si>
  <si>
    <t xml:space="preserve">33 pallets </t>
  </si>
  <si>
    <t xml:space="preserve">NBR pallets </t>
  </si>
  <si>
    <t xml:space="preserve">Pcs pallet </t>
  </si>
  <si>
    <t>total pcs</t>
  </si>
  <si>
    <t xml:space="preserve">lead time   : end November </t>
  </si>
  <si>
    <t xml:space="preserve">Maximum order M&amp;M's  16 pallets /Mix </t>
  </si>
  <si>
    <t xml:space="preserve"> exw : Newcorp Logistics </t>
  </si>
  <si>
    <t xml:space="preserve">Offer 22090  Mars Miniatures 150 g  M&amp;M's 45 g </t>
  </si>
  <si>
    <t>Forecast can be maximum 2 loads per month</t>
  </si>
  <si>
    <t xml:space="preserve">payment : 10 % on order/  balance on intake notification  NC </t>
  </si>
  <si>
    <t xml:space="preserve">MOQ : 33 pallets  free choice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</si>
</sst>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" fontId="0" fillId="0" borderId="0" xfId="0" applyNumberFormat="1"/>
    <xf numFmtId="1" fontId="2" fillId="0" borderId="5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1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1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2" fillId="0" borderId="0" xfId="0" applyFont="1" applyAlignment="1">
      <alignment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D33" sqref="D33"/>
    </sheetView>
  </sheetViews>
  <sheetFormatPr defaultRowHeight="15" x14ac:dyDescent="0.25"/>
  <cols>
    <col min="1" max="1" width="11.42578125" bestFit="1" customWidth="1"/>
    <col min="2" max="2" width="55.140625" bestFit="1" customWidth="1"/>
    <col min="3" max="3" width="13.85546875" style="10" bestFit="1" customWidth="1"/>
    <col min="4" max="4" width="15.85546875" bestFit="1" customWidth="1"/>
    <col min="5" max="5" width="15.7109375" style="10" bestFit="1" customWidth="1"/>
    <col min="6" max="6" width="10.140625" bestFit="1" customWidth="1"/>
    <col min="7" max="7" width="11.5703125" bestFit="1" customWidth="1"/>
    <col min="8" max="8" width="8.85546875" bestFit="1" customWidth="1"/>
    <col min="9" max="9" width="14.5703125" style="16" customWidth="1"/>
    <col min="10" max="10" width="10.5703125" style="15" bestFit="1" customWidth="1"/>
  </cols>
  <sheetData>
    <row r="2" spans="1:11" x14ac:dyDescent="0.25">
      <c r="B2" s="17" t="s">
        <v>39</v>
      </c>
    </row>
    <row r="3" spans="1:11" ht="15.75" thickBot="1" x14ac:dyDescent="0.3">
      <c r="A3" s="1"/>
    </row>
    <row r="4" spans="1:11" x14ac:dyDescent="0.25">
      <c r="A4" s="29" t="s">
        <v>0</v>
      </c>
      <c r="B4" s="29" t="s">
        <v>1</v>
      </c>
      <c r="C4" s="31" t="s">
        <v>2</v>
      </c>
      <c r="D4" s="33" t="s">
        <v>3</v>
      </c>
      <c r="E4" s="35" t="s">
        <v>4</v>
      </c>
      <c r="F4" s="13" t="s">
        <v>5</v>
      </c>
      <c r="G4" s="29" t="s">
        <v>6</v>
      </c>
      <c r="H4" s="29" t="s">
        <v>7</v>
      </c>
      <c r="I4" s="27" t="s">
        <v>34</v>
      </c>
      <c r="J4" s="18" t="s">
        <v>33</v>
      </c>
      <c r="K4" s="19" t="s">
        <v>35</v>
      </c>
    </row>
    <row r="5" spans="1:11" ht="15.75" thickBot="1" x14ac:dyDescent="0.3">
      <c r="A5" s="30"/>
      <c r="B5" s="30"/>
      <c r="C5" s="32"/>
      <c r="D5" s="34"/>
      <c r="E5" s="36"/>
      <c r="F5" s="14" t="s">
        <v>8</v>
      </c>
      <c r="G5" s="30"/>
      <c r="H5" s="30"/>
      <c r="I5" s="27"/>
      <c r="J5" s="18"/>
      <c r="K5" s="19"/>
    </row>
    <row r="6" spans="1:11" x14ac:dyDescent="0.25">
      <c r="A6" s="2" t="s">
        <v>9</v>
      </c>
      <c r="B6" s="3" t="s">
        <v>10</v>
      </c>
      <c r="C6" s="11">
        <v>4011100023710</v>
      </c>
      <c r="D6" s="3" t="s">
        <v>11</v>
      </c>
      <c r="E6" s="11">
        <v>4011100126022</v>
      </c>
      <c r="F6" s="4">
        <v>72</v>
      </c>
      <c r="G6" s="4">
        <v>12</v>
      </c>
      <c r="H6" s="5">
        <v>18063100</v>
      </c>
      <c r="I6" s="28">
        <f>24*72</f>
        <v>1728</v>
      </c>
      <c r="J6" s="21">
        <v>4</v>
      </c>
      <c r="K6" s="22">
        <f>I6*J6</f>
        <v>6912</v>
      </c>
    </row>
    <row r="7" spans="1:11" x14ac:dyDescent="0.25">
      <c r="A7" s="2" t="s">
        <v>12</v>
      </c>
      <c r="B7" s="3" t="s">
        <v>13</v>
      </c>
      <c r="C7" s="11">
        <v>5000159309332</v>
      </c>
      <c r="D7" s="3" t="s">
        <v>11</v>
      </c>
      <c r="E7" s="11">
        <v>5000159310291</v>
      </c>
      <c r="F7" s="4">
        <v>72</v>
      </c>
      <c r="G7" s="4">
        <v>9</v>
      </c>
      <c r="H7" s="5">
        <v>18063100</v>
      </c>
      <c r="I7" s="28">
        <f t="shared" ref="I7:I9" si="0">24*72</f>
        <v>1728</v>
      </c>
      <c r="J7" s="21">
        <v>2</v>
      </c>
      <c r="K7" s="22">
        <f t="shared" ref="K7:K16" si="1">I7*J7</f>
        <v>3456</v>
      </c>
    </row>
    <row r="8" spans="1:11" x14ac:dyDescent="0.25">
      <c r="A8" s="2" t="s">
        <v>14</v>
      </c>
      <c r="B8" s="3" t="s">
        <v>15</v>
      </c>
      <c r="C8" s="11">
        <v>4011100023925</v>
      </c>
      <c r="D8" s="3" t="s">
        <v>11</v>
      </c>
      <c r="E8" s="11">
        <v>4011100043381</v>
      </c>
      <c r="F8" s="4">
        <v>72</v>
      </c>
      <c r="G8" s="4">
        <v>12</v>
      </c>
      <c r="H8" s="5">
        <v>18063100</v>
      </c>
      <c r="I8" s="28">
        <f t="shared" si="0"/>
        <v>1728</v>
      </c>
      <c r="J8" s="21">
        <v>2</v>
      </c>
      <c r="K8" s="22">
        <f t="shared" si="1"/>
        <v>3456</v>
      </c>
    </row>
    <row r="9" spans="1:11" x14ac:dyDescent="0.25">
      <c r="A9" s="2" t="s">
        <v>16</v>
      </c>
      <c r="B9" s="3" t="s">
        <v>17</v>
      </c>
      <c r="C9" s="11">
        <v>4011100037915</v>
      </c>
      <c r="D9" s="3" t="s">
        <v>11</v>
      </c>
      <c r="E9" s="11">
        <v>5000159300063</v>
      </c>
      <c r="F9" s="4">
        <v>72</v>
      </c>
      <c r="G9" s="4">
        <v>12</v>
      </c>
      <c r="H9" s="5">
        <v>18063100</v>
      </c>
      <c r="I9" s="28">
        <f t="shared" si="0"/>
        <v>1728</v>
      </c>
      <c r="J9" s="21">
        <v>6</v>
      </c>
      <c r="K9" s="22">
        <f t="shared" si="1"/>
        <v>10368</v>
      </c>
    </row>
    <row r="10" spans="1:11" x14ac:dyDescent="0.25">
      <c r="A10" s="2"/>
      <c r="B10" s="3"/>
      <c r="C10" s="11"/>
      <c r="D10" s="3"/>
      <c r="E10" s="11"/>
      <c r="F10" s="4"/>
      <c r="G10" s="4"/>
      <c r="H10" s="5"/>
      <c r="I10" s="28"/>
      <c r="J10" s="21"/>
      <c r="K10" s="22"/>
    </row>
    <row r="11" spans="1:11" x14ac:dyDescent="0.25">
      <c r="A11" s="2" t="s">
        <v>18</v>
      </c>
      <c r="B11" s="3" t="s">
        <v>19</v>
      </c>
      <c r="C11" s="11">
        <v>5000159452977</v>
      </c>
      <c r="D11" s="3" t="s">
        <v>20</v>
      </c>
      <c r="E11" s="11">
        <v>5000159452984</v>
      </c>
      <c r="F11" s="4">
        <v>72</v>
      </c>
      <c r="G11" s="4">
        <v>12</v>
      </c>
      <c r="H11" s="5">
        <v>18069031</v>
      </c>
      <c r="I11" s="28">
        <f>12*72</f>
        <v>864</v>
      </c>
      <c r="J11" s="21">
        <v>2</v>
      </c>
      <c r="K11" s="22">
        <f t="shared" si="1"/>
        <v>1728</v>
      </c>
    </row>
    <row r="12" spans="1:11" x14ac:dyDescent="0.25">
      <c r="A12" s="2"/>
      <c r="B12" s="3"/>
      <c r="C12" s="11"/>
      <c r="D12" s="3"/>
      <c r="E12" s="11"/>
      <c r="F12" s="4"/>
      <c r="G12" s="4"/>
      <c r="H12" s="5"/>
      <c r="I12" s="28"/>
      <c r="J12" s="21"/>
      <c r="K12" s="22"/>
    </row>
    <row r="13" spans="1:11" x14ac:dyDescent="0.25">
      <c r="A13" s="2" t="s">
        <v>21</v>
      </c>
      <c r="B13" s="3" t="s">
        <v>22</v>
      </c>
      <c r="C13" s="11">
        <v>40111445</v>
      </c>
      <c r="D13" s="3" t="s">
        <v>11</v>
      </c>
      <c r="E13" s="11">
        <v>5000159460293</v>
      </c>
      <c r="F13" s="4">
        <v>400</v>
      </c>
      <c r="G13" s="4">
        <v>12</v>
      </c>
      <c r="H13" s="5">
        <v>18069050</v>
      </c>
      <c r="I13" s="28">
        <v>9600</v>
      </c>
      <c r="J13" s="21">
        <v>6</v>
      </c>
      <c r="K13" s="22">
        <f t="shared" si="1"/>
        <v>57600</v>
      </c>
    </row>
    <row r="14" spans="1:11" x14ac:dyDescent="0.25">
      <c r="A14" s="2" t="s">
        <v>21</v>
      </c>
      <c r="B14" s="3" t="s">
        <v>23</v>
      </c>
      <c r="C14" s="11">
        <v>4011100046283</v>
      </c>
      <c r="D14" s="3" t="s">
        <v>24</v>
      </c>
      <c r="E14" s="11">
        <v>5000159471398</v>
      </c>
      <c r="F14" s="4">
        <v>256</v>
      </c>
      <c r="G14" s="4">
        <v>12</v>
      </c>
      <c r="H14" s="5">
        <v>18069050</v>
      </c>
      <c r="I14" s="28"/>
      <c r="J14" s="21"/>
      <c r="K14" s="22"/>
    </row>
    <row r="15" spans="1:11" x14ac:dyDescent="0.25">
      <c r="A15" s="2" t="s">
        <v>21</v>
      </c>
      <c r="B15" s="3" t="s">
        <v>25</v>
      </c>
      <c r="C15" s="11">
        <v>40111490</v>
      </c>
      <c r="D15" s="3" t="s">
        <v>11</v>
      </c>
      <c r="E15" s="11">
        <v>5000159460309</v>
      </c>
      <c r="F15" s="4">
        <v>400</v>
      </c>
      <c r="G15" s="4">
        <v>9</v>
      </c>
      <c r="H15" s="5">
        <v>18069050</v>
      </c>
      <c r="I15" s="28">
        <v>9600</v>
      </c>
      <c r="J15" s="21">
        <v>6</v>
      </c>
      <c r="K15" s="22">
        <f t="shared" si="1"/>
        <v>57600</v>
      </c>
    </row>
    <row r="16" spans="1:11" x14ac:dyDescent="0.25">
      <c r="A16" s="2" t="s">
        <v>21</v>
      </c>
      <c r="B16" s="3" t="s">
        <v>26</v>
      </c>
      <c r="C16" s="11">
        <v>5000159304245</v>
      </c>
      <c r="D16" s="3" t="s">
        <v>11</v>
      </c>
      <c r="E16" s="11">
        <v>5000159304238</v>
      </c>
      <c r="F16" s="4">
        <v>400</v>
      </c>
      <c r="G16" s="4">
        <v>12</v>
      </c>
      <c r="H16" s="5">
        <v>18069050</v>
      </c>
      <c r="I16" s="28">
        <v>9600</v>
      </c>
      <c r="J16" s="21">
        <v>5</v>
      </c>
      <c r="K16" s="22">
        <f t="shared" si="1"/>
        <v>48000</v>
      </c>
    </row>
    <row r="17" spans="1:11" x14ac:dyDescent="0.25">
      <c r="A17" s="2"/>
      <c r="B17" s="3"/>
      <c r="C17" s="11"/>
      <c r="D17" s="3"/>
      <c r="E17" s="11"/>
      <c r="F17" s="4"/>
      <c r="G17" s="4"/>
      <c r="H17" s="5"/>
      <c r="I17" s="20"/>
      <c r="J17" s="21"/>
      <c r="K17" s="22"/>
    </row>
    <row r="18" spans="1:11" x14ac:dyDescent="0.25">
      <c r="A18" s="2" t="s">
        <v>27</v>
      </c>
      <c r="B18" s="3" t="s">
        <v>28</v>
      </c>
      <c r="C18" s="11">
        <v>5000159020312</v>
      </c>
      <c r="D18" s="3" t="s">
        <v>29</v>
      </c>
      <c r="E18" s="11">
        <v>5000159379540</v>
      </c>
      <c r="F18" s="4">
        <v>168</v>
      </c>
      <c r="G18" s="4">
        <v>12</v>
      </c>
      <c r="H18" s="5">
        <v>18069090</v>
      </c>
      <c r="I18" s="20"/>
      <c r="J18" s="21"/>
      <c r="K18" s="22"/>
    </row>
    <row r="19" spans="1:11" ht="15.75" thickBot="1" x14ac:dyDescent="0.3">
      <c r="A19" s="6" t="s">
        <v>27</v>
      </c>
      <c r="B19" s="7" t="s">
        <v>30</v>
      </c>
      <c r="C19" s="12">
        <v>5000159031103</v>
      </c>
      <c r="D19" s="7" t="s">
        <v>31</v>
      </c>
      <c r="E19" s="12">
        <v>5000159337441</v>
      </c>
      <c r="F19" s="8">
        <v>80</v>
      </c>
      <c r="G19" s="8">
        <v>12</v>
      </c>
      <c r="H19" s="9">
        <v>18069090</v>
      </c>
      <c r="I19" s="20"/>
      <c r="J19" s="21"/>
      <c r="K19" s="22"/>
    </row>
    <row r="20" spans="1:11" x14ac:dyDescent="0.25">
      <c r="A20" s="1"/>
      <c r="I20" s="23"/>
      <c r="J20" s="24" t="s">
        <v>32</v>
      </c>
      <c r="K20" s="25">
        <v>189120</v>
      </c>
    </row>
    <row r="21" spans="1:11" x14ac:dyDescent="0.25">
      <c r="B21" s="26" t="s">
        <v>36</v>
      </c>
    </row>
    <row r="22" spans="1:11" x14ac:dyDescent="0.25">
      <c r="B22" s="26" t="s">
        <v>40</v>
      </c>
    </row>
    <row r="23" spans="1:11" x14ac:dyDescent="0.25">
      <c r="B23" s="26" t="s">
        <v>42</v>
      </c>
    </row>
    <row r="24" spans="1:11" x14ac:dyDescent="0.25">
      <c r="B24" s="26" t="s">
        <v>37</v>
      </c>
    </row>
    <row r="25" spans="1:11" x14ac:dyDescent="0.25">
      <c r="B25" s="26" t="s">
        <v>38</v>
      </c>
    </row>
    <row r="26" spans="1:11" x14ac:dyDescent="0.25">
      <c r="B26" s="26" t="s">
        <v>41</v>
      </c>
    </row>
  </sheetData>
  <mergeCells count="7">
    <mergeCell ref="H4:H5"/>
    <mergeCell ref="A4:A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2022-09-09T10:23:45Z</cp:lastPrinted>
  <dcterms:created xsi:type="dcterms:W3CDTF">2022-08-21T12:03:40Z</dcterms:created>
  <dcterms:modified xsi:type="dcterms:W3CDTF">2022-09-13T09:58:03Z</dcterms:modified>
</cp:coreProperties>
</file>